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laviMacBook/Dropbox/1.a/OneDrive - Omatec OÜ/OneDrive/24.sügis/leidisoo8.01/"/>
    </mc:Choice>
  </mc:AlternateContent>
  <xr:revisionPtr revIDLastSave="0" documentId="13_ncr:1_{16F37E05-B359-C243-A5D0-32335ADEB75C}" xr6:coauthVersionLast="47" xr6:coauthVersionMax="47" xr10:uidLastSave="{00000000-0000-0000-0000-000000000000}"/>
  <bookViews>
    <workbookView xWindow="0" yWindow="500" windowWidth="19760" windowHeight="1448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21" i="2"/>
  <c r="G12" i="2"/>
  <c r="G11" i="2"/>
  <c r="G10" i="2"/>
  <c r="G13" i="2"/>
  <c r="G14" i="2"/>
  <c r="G15" i="2"/>
  <c r="G16" i="2"/>
  <c r="G17" i="2"/>
  <c r="G18" i="2"/>
  <c r="G20" i="2"/>
  <c r="G8" i="2"/>
  <c r="G9" i="2"/>
  <c r="G22" i="2"/>
  <c r="G23" i="2" l="1"/>
  <c r="G24" i="2" s="1"/>
  <c r="G25" i="2" l="1"/>
</calcChain>
</file>

<file path=xl/sharedStrings.xml><?xml version="1.0" encoding="utf-8"?>
<sst xmlns="http://schemas.openxmlformats.org/spreadsheetml/2006/main" count="41" uniqueCount="31">
  <si>
    <t>Leidissoo looduskaitsealal ja Suursoo-Leidissoo hoiualal loodusliku veerežiimi taastamine</t>
  </si>
  <si>
    <t>Jrk. nr.</t>
  </si>
  <si>
    <t>Tööliik</t>
  </si>
  <si>
    <t>Ühik</t>
  </si>
  <si>
    <t>Maht</t>
  </si>
  <si>
    <t>Ühiku hind; €</t>
  </si>
  <si>
    <t>Summa; €</t>
  </si>
  <si>
    <t>Trassiraied giljotiini või mootorsaega, mis sisaldab ka raieid paisude asukohtades</t>
  </si>
  <si>
    <t>km</t>
  </si>
  <si>
    <t>Koprapaisude lammutamine</t>
  </si>
  <si>
    <t>tk</t>
  </si>
  <si>
    <t>Ajutise mahasõidu ehitamine ja likvideerimine</t>
  </si>
  <si>
    <t>Setteekraanide rajamine</t>
  </si>
  <si>
    <t>Kraavide sulgemine koos kraavivallide likvideerimisega</t>
  </si>
  <si>
    <t>jm</t>
  </si>
  <si>
    <t>Tüüp 1 paisude ehitamine</t>
  </si>
  <si>
    <t>Tüüp 2 paisude ehitamine</t>
  </si>
  <si>
    <t>Tüüp 3 paisude ehitamine</t>
  </si>
  <si>
    <t>Tüüp 4 paisude ehitamine</t>
  </si>
  <si>
    <t>Tüüp 5 paisude ehitamine</t>
  </si>
  <si>
    <t>Truupide rekonstueerimine, 500 mm, 6m koos otsakutega</t>
  </si>
  <si>
    <t>Truupide rekonstueerimine, 500 mm, 12m koos otsakutega</t>
  </si>
  <si>
    <t>Truupide likvideerimine koos utiliseerimisega</t>
  </si>
  <si>
    <t>Koolmekohtade rajamine, 6 tk</t>
  </si>
  <si>
    <r>
      <t>m</t>
    </r>
    <r>
      <rPr>
        <vertAlign val="superscript"/>
        <sz val="9"/>
        <color rgb="FF000000"/>
        <rFont val="Arial"/>
        <family val="2"/>
      </rPr>
      <t>2</t>
    </r>
  </si>
  <si>
    <t>Puidu kokkuvedu</t>
  </si>
  <si>
    <t>tm</t>
  </si>
  <si>
    <t>Kokku:</t>
  </si>
  <si>
    <t>Käibemaks</t>
  </si>
  <si>
    <t>SUMMA</t>
  </si>
  <si>
    <t>Hinnapakkumuse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</si>
</sst>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vertAlign val="superscript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0" borderId="0" xfId="0" applyFont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1" fontId="1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5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14" fillId="2" borderId="5" xfId="0" applyFont="1" applyFill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4" fillId="2" borderId="0" xfId="0" applyFont="1" applyFill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5" fillId="0" borderId="6" xfId="0" applyFont="1" applyBorder="1" applyAlignment="1">
      <alignment wrapText="1"/>
    </xf>
    <xf numFmtId="0" fontId="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B14" zoomScale="120" zoomScaleNormal="120" workbookViewId="0">
      <selection activeCell="F16" sqref="F16"/>
    </sheetView>
  </sheetViews>
  <sheetFormatPr baseColWidth="10" defaultColWidth="9.1640625" defaultRowHeight="12" x14ac:dyDescent="0.15"/>
  <cols>
    <col min="1" max="1" width="2.5" style="1" customWidth="1"/>
    <col min="2" max="2" width="6.33203125" style="1" customWidth="1"/>
    <col min="3" max="3" width="58.83203125" style="1" customWidth="1"/>
    <col min="4" max="4" width="6.5" style="3" customWidth="1"/>
    <col min="5" max="5" width="9.33203125" style="1" customWidth="1"/>
    <col min="6" max="6" width="9" style="1" customWidth="1"/>
    <col min="7" max="7" width="11.5" style="1" customWidth="1"/>
    <col min="8" max="16384" width="9.1640625" style="1"/>
  </cols>
  <sheetData>
    <row r="1" spans="1:10" ht="42" customHeight="1" x14ac:dyDescent="0.2">
      <c r="A1" s="2"/>
      <c r="B1" s="42"/>
      <c r="C1" s="43"/>
      <c r="D1" s="44"/>
      <c r="E1" s="44"/>
      <c r="F1" s="44"/>
      <c r="G1" s="44"/>
      <c r="H1" s="2"/>
    </row>
    <row r="2" spans="1:10" ht="42" customHeight="1" x14ac:dyDescent="0.2">
      <c r="A2" s="2"/>
      <c r="B2" s="11"/>
      <c r="C2" s="12"/>
      <c r="D2" s="44" t="s">
        <v>30</v>
      </c>
      <c r="E2" s="44"/>
      <c r="F2" s="44"/>
      <c r="G2" s="44"/>
      <c r="H2" s="40"/>
    </row>
    <row r="3" spans="1:10" ht="31.5" customHeight="1" x14ac:dyDescent="0.2">
      <c r="A3" s="2"/>
      <c r="B3" s="13" t="s">
        <v>0</v>
      </c>
      <c r="C3" s="8"/>
      <c r="D3" s="8"/>
      <c r="E3" s="2"/>
      <c r="F3" s="2"/>
      <c r="G3" s="2"/>
      <c r="H3" s="2"/>
    </row>
    <row r="4" spans="1:10" ht="19" customHeight="1" x14ac:dyDescent="0.15">
      <c r="A4" s="2"/>
      <c r="B4" s="2"/>
      <c r="C4" s="2"/>
      <c r="D4" s="4"/>
      <c r="E4" s="2"/>
      <c r="F4" s="2"/>
      <c r="G4" s="2"/>
      <c r="H4" s="2"/>
    </row>
    <row r="5" spans="1:10" ht="26.5" customHeight="1" x14ac:dyDescent="0.2">
      <c r="A5" s="2"/>
      <c r="B5" s="45"/>
      <c r="C5" s="45"/>
      <c r="D5" s="4"/>
      <c r="E5" s="2"/>
      <c r="F5" s="2"/>
      <c r="G5" s="2"/>
      <c r="H5" s="2"/>
    </row>
    <row r="6" spans="1:10" ht="25" customHeight="1" x14ac:dyDescent="0.15">
      <c r="A6" s="2"/>
      <c r="B6" s="41"/>
      <c r="C6" s="41"/>
      <c r="D6" s="5"/>
      <c r="E6" s="5"/>
      <c r="F6" s="5"/>
      <c r="G6" s="5"/>
      <c r="H6" s="2"/>
    </row>
    <row r="7" spans="1:10" ht="27" customHeight="1" x14ac:dyDescent="0.2">
      <c r="A7" s="2"/>
      <c r="B7" s="18" t="s">
        <v>1</v>
      </c>
      <c r="C7" s="19" t="s">
        <v>2</v>
      </c>
      <c r="D7" s="19" t="s">
        <v>3</v>
      </c>
      <c r="E7" s="19" t="s">
        <v>4</v>
      </c>
      <c r="F7" s="18" t="s">
        <v>5</v>
      </c>
      <c r="G7" s="19" t="s">
        <v>6</v>
      </c>
      <c r="H7" s="14"/>
    </row>
    <row r="8" spans="1:10" s="6" customFormat="1" ht="29" customHeight="1" x14ac:dyDescent="0.15">
      <c r="A8" s="9"/>
      <c r="B8" s="20">
        <v>1</v>
      </c>
      <c r="C8" s="39" t="s">
        <v>7</v>
      </c>
      <c r="D8" s="20" t="s">
        <v>8</v>
      </c>
      <c r="E8" s="21">
        <v>39.283000000000001</v>
      </c>
      <c r="F8" s="22">
        <v>1600</v>
      </c>
      <c r="G8" s="22">
        <f>F8*E8</f>
        <v>62852.800000000003</v>
      </c>
      <c r="H8" s="16"/>
      <c r="I8" s="7"/>
      <c r="J8" s="7"/>
    </row>
    <row r="9" spans="1:10" s="6" customFormat="1" ht="22.5" customHeight="1" x14ac:dyDescent="0.15">
      <c r="A9" s="9"/>
      <c r="B9" s="20">
        <v>2</v>
      </c>
      <c r="C9" s="23" t="s">
        <v>9</v>
      </c>
      <c r="D9" s="20" t="s">
        <v>10</v>
      </c>
      <c r="E9" s="24">
        <v>3</v>
      </c>
      <c r="F9" s="22">
        <v>100</v>
      </c>
      <c r="G9" s="22">
        <f>F9*E9</f>
        <v>300</v>
      </c>
      <c r="H9" s="15"/>
      <c r="I9" s="7"/>
      <c r="J9" s="7"/>
    </row>
    <row r="10" spans="1:10" s="6" customFormat="1" ht="22.5" customHeight="1" x14ac:dyDescent="0.15">
      <c r="A10" s="9"/>
      <c r="B10" s="20">
        <v>3</v>
      </c>
      <c r="C10" s="23" t="s">
        <v>11</v>
      </c>
      <c r="D10" s="20" t="s">
        <v>10</v>
      </c>
      <c r="E10" s="24">
        <v>6</v>
      </c>
      <c r="F10" s="22">
        <v>100</v>
      </c>
      <c r="G10" s="22">
        <f>F10*E10</f>
        <v>600</v>
      </c>
      <c r="H10" s="15"/>
      <c r="I10" s="7"/>
      <c r="J10" s="7"/>
    </row>
    <row r="11" spans="1:10" s="6" customFormat="1" ht="22.5" customHeight="1" x14ac:dyDescent="0.15">
      <c r="A11" s="9"/>
      <c r="B11" s="20">
        <v>4</v>
      </c>
      <c r="C11" s="23" t="s">
        <v>12</v>
      </c>
      <c r="D11" s="20" t="s">
        <v>10</v>
      </c>
      <c r="E11" s="25">
        <v>4</v>
      </c>
      <c r="F11" s="26">
        <v>100</v>
      </c>
      <c r="G11" s="22">
        <f t="shared" ref="G11:G12" si="0">F11*E11</f>
        <v>400</v>
      </c>
      <c r="H11" s="15"/>
      <c r="I11" s="7"/>
      <c r="J11" s="7"/>
    </row>
    <row r="12" spans="1:10" s="6" customFormat="1" ht="22.5" customHeight="1" x14ac:dyDescent="0.15">
      <c r="A12" s="9"/>
      <c r="B12" s="20">
        <v>5</v>
      </c>
      <c r="C12" s="23" t="s">
        <v>13</v>
      </c>
      <c r="D12" s="20" t="s">
        <v>14</v>
      </c>
      <c r="E12" s="25">
        <v>1724</v>
      </c>
      <c r="F12" s="22">
        <v>1.2</v>
      </c>
      <c r="G12" s="22">
        <f t="shared" si="0"/>
        <v>2068.7999999999997</v>
      </c>
      <c r="H12" s="15"/>
      <c r="I12" s="7"/>
      <c r="J12" s="7"/>
    </row>
    <row r="13" spans="1:10" s="6" customFormat="1" ht="22.5" customHeight="1" x14ac:dyDescent="0.15">
      <c r="A13" s="9"/>
      <c r="B13" s="20">
        <v>6</v>
      </c>
      <c r="C13" s="23" t="s">
        <v>15</v>
      </c>
      <c r="D13" s="20" t="s">
        <v>10</v>
      </c>
      <c r="E13" s="25">
        <v>472</v>
      </c>
      <c r="F13" s="26">
        <v>75</v>
      </c>
      <c r="G13" s="22">
        <f t="shared" ref="G13:G21" si="1">F13*E13</f>
        <v>35400</v>
      </c>
      <c r="H13" s="15"/>
      <c r="I13" s="7"/>
      <c r="J13" s="7"/>
    </row>
    <row r="14" spans="1:10" s="6" customFormat="1" ht="22.5" customHeight="1" x14ac:dyDescent="0.15">
      <c r="A14" s="9"/>
      <c r="B14" s="20">
        <v>7</v>
      </c>
      <c r="C14" s="23" t="s">
        <v>16</v>
      </c>
      <c r="D14" s="20" t="s">
        <v>10</v>
      </c>
      <c r="E14" s="24">
        <v>58</v>
      </c>
      <c r="F14" s="26">
        <v>130</v>
      </c>
      <c r="G14" s="22">
        <f t="shared" si="1"/>
        <v>7540</v>
      </c>
      <c r="H14" s="15"/>
      <c r="I14" s="7"/>
      <c r="J14" s="7"/>
    </row>
    <row r="15" spans="1:10" s="6" customFormat="1" ht="22.5" customHeight="1" x14ac:dyDescent="0.15">
      <c r="A15" s="9"/>
      <c r="B15" s="20">
        <v>8</v>
      </c>
      <c r="C15" s="23" t="s">
        <v>17</v>
      </c>
      <c r="D15" s="20" t="s">
        <v>10</v>
      </c>
      <c r="E15" s="24">
        <v>11</v>
      </c>
      <c r="F15" s="26">
        <v>300</v>
      </c>
      <c r="G15" s="22">
        <f t="shared" si="1"/>
        <v>3300</v>
      </c>
      <c r="H15" s="15"/>
      <c r="I15" s="7"/>
      <c r="J15" s="7"/>
    </row>
    <row r="16" spans="1:10" s="6" customFormat="1" ht="22.5" customHeight="1" x14ac:dyDescent="0.15">
      <c r="A16" s="9"/>
      <c r="B16" s="20">
        <v>9</v>
      </c>
      <c r="C16" s="23" t="s">
        <v>18</v>
      </c>
      <c r="D16" s="20" t="s">
        <v>10</v>
      </c>
      <c r="E16" s="24">
        <v>3</v>
      </c>
      <c r="F16" s="26">
        <v>3000</v>
      </c>
      <c r="G16" s="22">
        <f t="shared" si="1"/>
        <v>9000</v>
      </c>
      <c r="H16" s="15"/>
      <c r="I16" s="7"/>
      <c r="J16" s="7"/>
    </row>
    <row r="17" spans="1:10" s="6" customFormat="1" ht="22.5" customHeight="1" x14ac:dyDescent="0.15">
      <c r="A17" s="9"/>
      <c r="B17" s="20">
        <v>10</v>
      </c>
      <c r="C17" s="23" t="s">
        <v>19</v>
      </c>
      <c r="D17" s="20" t="s">
        <v>10</v>
      </c>
      <c r="E17" s="24">
        <v>3</v>
      </c>
      <c r="F17" s="26">
        <v>500</v>
      </c>
      <c r="G17" s="22">
        <f t="shared" si="1"/>
        <v>1500</v>
      </c>
      <c r="H17" s="15"/>
      <c r="I17" s="7"/>
      <c r="J17" s="7"/>
    </row>
    <row r="18" spans="1:10" s="6" customFormat="1" ht="22.5" customHeight="1" x14ac:dyDescent="0.15">
      <c r="A18" s="9"/>
      <c r="B18" s="20">
        <v>11</v>
      </c>
      <c r="C18" s="23" t="s">
        <v>20</v>
      </c>
      <c r="D18" s="20" t="s">
        <v>10</v>
      </c>
      <c r="E18" s="24">
        <v>2</v>
      </c>
      <c r="F18" s="26">
        <v>1000</v>
      </c>
      <c r="G18" s="22">
        <f t="shared" si="1"/>
        <v>2000</v>
      </c>
      <c r="H18" s="16"/>
      <c r="I18" s="7"/>
      <c r="J18" s="7"/>
    </row>
    <row r="19" spans="1:10" s="6" customFormat="1" ht="22.5" customHeight="1" x14ac:dyDescent="0.15">
      <c r="A19" s="9"/>
      <c r="B19" s="20">
        <v>12</v>
      </c>
      <c r="C19" s="23" t="s">
        <v>21</v>
      </c>
      <c r="D19" s="20" t="s">
        <v>10</v>
      </c>
      <c r="E19" s="24">
        <v>1</v>
      </c>
      <c r="F19" s="26">
        <v>1500</v>
      </c>
      <c r="G19" s="22">
        <f t="shared" si="1"/>
        <v>1500</v>
      </c>
      <c r="H19" s="17"/>
      <c r="I19" s="7"/>
      <c r="J19" s="7"/>
    </row>
    <row r="20" spans="1:10" s="6" customFormat="1" ht="22.5" customHeight="1" x14ac:dyDescent="0.15">
      <c r="A20" s="9"/>
      <c r="B20" s="20">
        <v>13</v>
      </c>
      <c r="C20" s="23" t="s">
        <v>22</v>
      </c>
      <c r="D20" s="20" t="s">
        <v>10</v>
      </c>
      <c r="E20" s="24">
        <v>6</v>
      </c>
      <c r="F20" s="26">
        <v>1</v>
      </c>
      <c r="G20" s="22">
        <f t="shared" si="1"/>
        <v>6</v>
      </c>
      <c r="H20" s="15"/>
      <c r="I20" s="7"/>
      <c r="J20" s="7"/>
    </row>
    <row r="21" spans="1:10" s="6" customFormat="1" ht="22.5" customHeight="1" x14ac:dyDescent="0.15">
      <c r="A21" s="9"/>
      <c r="B21" s="20">
        <v>14</v>
      </c>
      <c r="C21" s="23" t="s">
        <v>23</v>
      </c>
      <c r="D21" s="20" t="s">
        <v>24</v>
      </c>
      <c r="E21" s="24">
        <v>210</v>
      </c>
      <c r="F21" s="26">
        <v>10</v>
      </c>
      <c r="G21" s="22">
        <f t="shared" si="1"/>
        <v>2100</v>
      </c>
      <c r="H21" s="16"/>
      <c r="I21" s="7"/>
      <c r="J21" s="7"/>
    </row>
    <row r="22" spans="1:10" s="6" customFormat="1" ht="22.5" customHeight="1" x14ac:dyDescent="0.15">
      <c r="A22" s="9"/>
      <c r="B22" s="20">
        <v>15</v>
      </c>
      <c r="C22" s="23" t="s">
        <v>25</v>
      </c>
      <c r="D22" s="20" t="s">
        <v>26</v>
      </c>
      <c r="E22" s="24">
        <v>300</v>
      </c>
      <c r="F22" s="26">
        <v>10</v>
      </c>
      <c r="G22" s="22">
        <f t="shared" ref="G22" si="2">F22*E22</f>
        <v>3000</v>
      </c>
      <c r="H22" s="15"/>
      <c r="I22" s="7"/>
      <c r="J22" s="7"/>
    </row>
    <row r="23" spans="1:10" s="6" customFormat="1" ht="22.5" customHeight="1" x14ac:dyDescent="0.15">
      <c r="A23" s="9"/>
      <c r="B23" s="27"/>
      <c r="C23" s="28"/>
      <c r="D23" s="29"/>
      <c r="E23" s="30"/>
      <c r="F23" s="31" t="s">
        <v>27</v>
      </c>
      <c r="G23" s="22">
        <f>SUM(G8:G22)</f>
        <v>131567.6</v>
      </c>
      <c r="H23" s="15"/>
      <c r="I23" s="7"/>
      <c r="J23" s="7"/>
    </row>
    <row r="24" spans="1:10" s="6" customFormat="1" ht="22.5" customHeight="1" x14ac:dyDescent="0.15">
      <c r="A24" s="9"/>
      <c r="B24" s="32"/>
      <c r="C24" s="33"/>
      <c r="D24" s="34"/>
      <c r="E24" s="30"/>
      <c r="F24" s="35" t="s">
        <v>28</v>
      </c>
      <c r="G24" s="36">
        <f>G23*0.22</f>
        <v>28944.872000000003</v>
      </c>
      <c r="H24" s="10"/>
      <c r="I24" s="7"/>
      <c r="J24" s="7"/>
    </row>
    <row r="25" spans="1:10" s="6" customFormat="1" ht="22.5" customHeight="1" x14ac:dyDescent="0.15">
      <c r="A25" s="9"/>
      <c r="B25" s="37"/>
      <c r="C25" s="33"/>
      <c r="D25" s="37"/>
      <c r="E25" s="38"/>
      <c r="F25" s="31" t="s">
        <v>29</v>
      </c>
      <c r="G25" s="36">
        <f>G23+G24</f>
        <v>160512.47200000001</v>
      </c>
      <c r="H25" s="10"/>
      <c r="I25" s="7"/>
      <c r="J25" s="7"/>
    </row>
  </sheetData>
  <mergeCells count="5">
    <mergeCell ref="B6:C6"/>
    <mergeCell ref="B1:C1"/>
    <mergeCell ref="D1:G1"/>
    <mergeCell ref="B5:C5"/>
    <mergeCell ref="D2:G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8505D-47FA-4651-8E4B-EFBF1D914C4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C0BAB562-7083-4EB8-90E7-53974710F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D2264-B1EC-4D07-9841-11D0D0A83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Olavi Marksaar</cp:lastModifiedBy>
  <cp:revision/>
  <dcterms:created xsi:type="dcterms:W3CDTF">2015-06-10T13:35:29Z</dcterms:created>
  <dcterms:modified xsi:type="dcterms:W3CDTF">2025-01-05T22:14:05Z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